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SIPI_\Társasjáték\Caverna\Caverna_2_személyes\"/>
    </mc:Choice>
  </mc:AlternateContent>
  <xr:revisionPtr revIDLastSave="0" documentId="13_ncr:1_{2F30A8B2-2C94-40EA-9B96-11471FFEAB26}" xr6:coauthVersionLast="45" xr6:coauthVersionMax="45" xr10:uidLastSave="{00000000-0000-0000-0000-000000000000}"/>
  <bookViews>
    <workbookView xWindow="-110" yWindow="-110" windowWidth="19420" windowHeight="10560" xr2:uid="{492281AF-3751-4202-8F0B-9096586CA107}"/>
  </bookViews>
  <sheets>
    <sheet name="nyomtatni" sheetId="3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2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<sst xmlns="http://schemas.openxmlformats.org/spreadsheetml/2006/main" count="489" uniqueCount="338">
  <si>
    <t>Era</t>
  </si>
  <si>
    <t>Type</t>
  </si>
  <si>
    <t>Name</t>
  </si>
  <si>
    <t>Action</t>
  </si>
  <si>
    <t>I</t>
  </si>
  <si>
    <t>Action (round 1)</t>
  </si>
  <si>
    <t>Cultivation</t>
  </si>
  <si>
    <t>Take [1] room action, gain 2 Emmer and 1 Flax.</t>
  </si>
  <si>
    <t>Excavation</t>
  </si>
  <si>
    <t>Either excavate once at no cost or pay 2 Food to excavate twice.</t>
  </si>
  <si>
    <t>Housework</t>
  </si>
  <si>
    <t>Pay 1 Food per dwarf to furnish a room AND/OR pay 5 Food or 1 Gold to furnish a room.</t>
  </si>
  <si>
    <t>Undergrowth</t>
  </si>
  <si>
    <t>Gain [1] room action. Also gain 2 Wood.</t>
  </si>
  <si>
    <t>Action (round 2)</t>
  </si>
  <si>
    <t>Furnishing</t>
  </si>
  <si>
    <t>Gain 1 Food. Pay 1 Food per Dwarf to furnish a room.</t>
  </si>
  <si>
    <t>Masonry</t>
  </si>
  <si>
    <t>Take [1] room action. Take 1 Wood or 1 Stone. Place 1 wall.</t>
  </si>
  <si>
    <t>Undermining</t>
  </si>
  <si>
    <t>Either: take [2] room actions or excavate (even through walls.)</t>
  </si>
  <si>
    <t>Action (round 3)</t>
  </si>
  <si>
    <t>Breach</t>
  </si>
  <si>
    <t>Remove 1 wall to gain 2 Stone, 3 Food and 1 Gold.</t>
  </si>
  <si>
    <t>Drift Mining</t>
  </si>
  <si>
    <t>Gain [1] room action and excavate once.</t>
  </si>
  <si>
    <t>Expansion</t>
  </si>
  <si>
    <t>Excavate once. Pay 5 Food or 2 Gold to furnish a room.</t>
  </si>
  <si>
    <t>Expedition</t>
  </si>
  <si>
    <t>Either: Convert 5 Wood to 4 Gold, or, convert 5 Stone to 4 Gold, or, take [3] room actions.</t>
  </si>
  <si>
    <t>Action (round 4)</t>
  </si>
  <si>
    <t>Renovation</t>
  </si>
  <si>
    <t>If you have more Gold than your opponent, you may place a wall and furnish a room.</t>
  </si>
  <si>
    <t>Blue Room</t>
  </si>
  <si>
    <t>Dungeon</t>
  </si>
  <si>
    <t>Whenever you place a wall, gain 2 Gold.</t>
  </si>
  <si>
    <t>Equipment Room</t>
  </si>
  <si>
    <t>Whenever you take a [2] room action or [3] room action, gain 1 extra room action.</t>
  </si>
  <si>
    <t>Prospecting Site</t>
  </si>
  <si>
    <t>Whenever you choose the "Undergrowth" action tile, you can also sell 1 Food for 1 Gold.</t>
  </si>
  <si>
    <t>Retting Room</t>
  </si>
  <si>
    <t>Whenever you get 1,2 or 3 Flax for whatever reason, gain 1 Food.</t>
  </si>
  <si>
    <t>Wood Storeroom</t>
  </si>
  <si>
    <t>Whenever you take [1] room action, gain 1 Wood.</t>
  </si>
  <si>
    <t>Orange Room</t>
  </si>
  <si>
    <t>Bakehouse</t>
  </si>
  <si>
    <t>Either: convert 2 Emmer to 4 Food and 1 Gold, or, convert 3 Emmer to 4 Food and 2 Gold.</t>
  </si>
  <si>
    <t>Digging Cave</t>
  </si>
  <si>
    <t>Pay 1 Gold to excavate once.</t>
  </si>
  <si>
    <t>Food Corner</t>
  </si>
  <si>
    <t>If you have less than 3 food, replenish food to exactly 3 units.</t>
  </si>
  <si>
    <t>Furniture Workshop</t>
  </si>
  <si>
    <t>Convert 2 Stone and 1 Flax to 3 Gold.</t>
  </si>
  <si>
    <t>Gold Vein</t>
  </si>
  <si>
    <t>Gain 1 Stone and 1 Gold.</t>
  </si>
  <si>
    <t>Either convert 1 Emmer to 3 Food, or, convert 4 Emmer to 7 Food.</t>
  </si>
  <si>
    <t>Junction Room</t>
  </si>
  <si>
    <t>Convert any 3 resources to 2 Gold.</t>
  </si>
  <si>
    <t>Parlor</t>
  </si>
  <si>
    <t>Move all good tokens from 0 to 1. This does apply to Weapons, Iron, Ore, and Donkeys as well!</t>
  </si>
  <si>
    <t>Sacrificial Altar</t>
  </si>
  <si>
    <t>Convert 1 Wood, 1 Emmer, 1 Flax and 1 Food to 3 Gold.</t>
  </si>
  <si>
    <t>Secret Chamber</t>
  </si>
  <si>
    <t>Either: gain 3 Flax, or, gain 1 Gold.</t>
  </si>
  <si>
    <t>Shelf</t>
  </si>
  <si>
    <t>Choose 1 of Wood, Stone, Emmer, or Flax. If you have less than 2 of that good, replenish it to exactly 2 units.</t>
  </si>
  <si>
    <t>Spinning Wheel</t>
  </si>
  <si>
    <t>Either: convert 1 Flax to 1 Gold, or, convert 3 Flax to 2 Gold.</t>
  </si>
  <si>
    <t>Stall</t>
  </si>
  <si>
    <t>Either: convert 5 Emmer to 4 Gold, or, 5 Flax to 4 Gold.</t>
  </si>
  <si>
    <t>State Room</t>
  </si>
  <si>
    <t>Gain 1 Flax and 1 Gold.</t>
  </si>
  <si>
    <t>Storeroom</t>
  </si>
  <si>
    <t>Gain 1 Emmer, 1 Flax and 1 Food.</t>
  </si>
  <si>
    <t>Treasury</t>
  </si>
  <si>
    <t>Convert 3 Gold to 4 Gold and 1 Food.</t>
  </si>
  <si>
    <t>Tunnel</t>
  </si>
  <si>
    <t>Gain 2 Food. Also gain 1 Stone if you do not already have 3 Stone or more.</t>
  </si>
  <si>
    <t>Warehouse</t>
  </si>
  <si>
    <t>Convert 2 Food to 1 Wood, 1 Stone, 1 Emmer and 1 Flax.</t>
  </si>
  <si>
    <t>Weaving Room</t>
  </si>
  <si>
    <t>Convert 2 Flax to 2 Food and 2 Gold.</t>
  </si>
  <si>
    <t>II</t>
  </si>
  <si>
    <t>Convert 3 Gold to 4 Weapons plus either 1 Donkey or 1 Wood.</t>
  </si>
  <si>
    <t>Pay 5 Food or 1 Gold to furnish a cavern.</t>
  </si>
  <si>
    <t>Excavate once, and place a wall.</t>
  </si>
  <si>
    <t>Activate 2 rooms as a [1] + 1, and convert either 3 Donkeys or 2 Gold to 6 Food.</t>
  </si>
  <si>
    <t>Breeding Cave</t>
  </si>
  <si>
    <t>Gain a Donkey whenever you take an action with a [1] symbol.</t>
  </si>
  <si>
    <t>Equipment Cabinet</t>
  </si>
  <si>
    <t>Whenever you excavate once or twice as an action, take 1 Ore and 1 Food.</t>
  </si>
  <si>
    <t>Iron Trader</t>
  </si>
  <si>
    <t>Whenever you take a [1] + 1 action or a [2] action, take 1 Iron.</t>
  </si>
  <si>
    <t>Armory</t>
  </si>
  <si>
    <t>No action</t>
  </si>
  <si>
    <t>Bloomery</t>
  </si>
  <si>
    <t>Convert 2 Ore to 3 Iron and 1 Gold.</t>
  </si>
  <si>
    <t>Box</t>
  </si>
  <si>
    <t>Gain 1 Wood, 1 Flax and 1 Donkey.</t>
  </si>
  <si>
    <t>Cattle Market</t>
  </si>
  <si>
    <t>Either: get 1 Donkey for free, or, pay 1 Gold for 2 Donkeys, or, pay 2 Gold for 3 Donkeys.</t>
  </si>
  <si>
    <t>Cave Silo</t>
  </si>
  <si>
    <t>Gain 4 Emmer.</t>
  </si>
  <si>
    <t>Ceremonial Hall</t>
  </si>
  <si>
    <t>Gain 2 Gold.</t>
  </si>
  <si>
    <t>Gold Donkey</t>
  </si>
  <si>
    <t>Gain 1 Gold for every 2 Donkeys you have.</t>
  </si>
  <si>
    <t>Hitching Post</t>
  </si>
  <si>
    <t>Either: convert 3 Donkeys for 2 Gold, or, convert 4 Donkeys for 3 Gold, or, convert 5 Donkeys for 4 Gold.</t>
  </si>
  <si>
    <t>Ironsmith</t>
  </si>
  <si>
    <t>Convert 2 Iron to 1 weapon and 3 Gold.</t>
  </si>
  <si>
    <t>Mining Cave</t>
  </si>
  <si>
    <t>Gain 5 Ore.</t>
  </si>
  <si>
    <t>Ore Vein</t>
  </si>
  <si>
    <t>Gain 3 Ore and 2 Food.</t>
  </si>
  <si>
    <t>Oubliette</t>
  </si>
  <si>
    <t>Either: convert 1 Food to 1 Weapon, or, convert 3 Food to 2 Weapons, or, convert 6 Food to 3 Weapons.</t>
  </si>
  <si>
    <t>Slaughtering Cave</t>
  </si>
  <si>
    <t>Convert 1 Donkey to 5 Food and 1 Gold.</t>
  </si>
  <si>
    <t>Store</t>
  </si>
  <si>
    <t>Convert 1 Gold to 4 Food, 1 Ore and 1 Flax.</t>
  </si>
  <si>
    <t>Swordsmith</t>
  </si>
  <si>
    <t>Either: convert 1 Ore to 1 Weapon, or, convert 4 Ore to 2 Weapons, or, convert 7 Ore to 3 Weapons.</t>
  </si>
  <si>
    <t>Wainwright</t>
  </si>
  <si>
    <t>Convert 3 Wood and 1 Iron to 5 Gold.</t>
  </si>
  <si>
    <t>Weapon Chamber</t>
  </si>
  <si>
    <t>Gain 1 weapon.</t>
  </si>
  <si>
    <t>Weaponsmith</t>
  </si>
  <si>
    <t>Convert 1 Wood and 1 Iron to 2 Weapons.</t>
  </si>
  <si>
    <t>Hajts végre a sárga szobádon [1] akciót, szerzel 2 tönkebúzát, és 1 búzát</t>
  </si>
  <si>
    <t>Termesztés</t>
  </si>
  <si>
    <t>Barlang kifejtése</t>
  </si>
  <si>
    <t>Vagy egyszer fejtsen ki egy barlangot költség nélkül, vagy fizessen 2 ételt, hogy kettőt kifejthessen.</t>
  </si>
  <si>
    <t>Házimunka</t>
  </si>
  <si>
    <t>Aljnövényzet</t>
  </si>
  <si>
    <t>Hajts végre a sárga szobádon [1] akciót. Szerzel 2 fát.</t>
  </si>
  <si>
    <t>Berendezés</t>
  </si>
  <si>
    <t>Szerzel 1 ételt. Törpénként fizess 1 ételt, hogy berendezhess egy szobát.</t>
  </si>
  <si>
    <t>Kőművesség</t>
  </si>
  <si>
    <t>Hajts végre a sárga szobádon [1] akciót, szerzel 1 fát vagy 1 követ.  tönkebúzát, és 1 búzát. Helyezz el egy falat.</t>
  </si>
  <si>
    <t>Aláásás</t>
  </si>
  <si>
    <t>Hajts végre a sárga szobáidon [2] akciót VAGY, fejts ki egy barlangot (akár falakon keresztül is).</t>
  </si>
  <si>
    <t>Bontás</t>
  </si>
  <si>
    <t>Távolíts el egy falat, hogy 2 követ, 3 ételt és 1 aranyat szerezzen.</t>
  </si>
  <si>
    <t>Hajts végre a sárga szobádon [1] akciót és fejts ki egy barlangot.</t>
  </si>
  <si>
    <t>Bányaszat</t>
  </si>
  <si>
    <t>Terjeszkedés</t>
  </si>
  <si>
    <t>Fejts ki egy barlangot. Fizess 5 ételt vagy 2 aranyat egy szoba berendezéséhez.</t>
  </si>
  <si>
    <t>Expedíció</t>
  </si>
  <si>
    <t>Válts át 5 fát 4 arannyá, vagy válts át 5 követ 4 aranyba, VAGY hajts végre a sárga szobáidon [3] akciót</t>
  </si>
  <si>
    <t>Felújítás</t>
  </si>
  <si>
    <t>Ha több aranyad van, mint ellenfelednek, akkor elhelyezhetsz egy falat és berendezhetsz egy szobát.</t>
  </si>
  <si>
    <t>Börtön</t>
  </si>
  <si>
    <t>Ha falat építesz, kapsz 2 aranyat.</t>
  </si>
  <si>
    <t>Felszerelés szoba</t>
  </si>
  <si>
    <t>Amikor sárga szobáidon [2] vagy [3] akciót hajtasz végre akkor plusz [1] akciót is végrehajthatsz.</t>
  </si>
  <si>
    <t>Kilátó</t>
  </si>
  <si>
    <t>Amikor az "Aljnövényzet" akciót választod, 1 ételt is eladhatsz 1 aranyért.</t>
  </si>
  <si>
    <t>Öltöző szoba</t>
  </si>
  <si>
    <t>Amikor bármilyen okból 1,2 vagy 3 búzát szerzel, akkor kapsz 1 ételt.</t>
  </si>
  <si>
    <t>Fa raktár</t>
  </si>
  <si>
    <t>Amikor a sárga szobádon [1] akciót hajtasz végre, szerzel 1 fát.</t>
  </si>
  <si>
    <t>Sütöde</t>
  </si>
  <si>
    <t>Barlang kifejtés</t>
  </si>
  <si>
    <t>Fizess 1 aranyat, hogy kifejts egy barlangot.</t>
  </si>
  <si>
    <t>Étel sarok</t>
  </si>
  <si>
    <t xml:space="preserve">
Ha kevesebb, mint 3 ételed van, töltsd fel az ételt pontosan 3 egységre.</t>
  </si>
  <si>
    <t>Bútor műhely</t>
  </si>
  <si>
    <t>Válts át 2 fát és 1 tönke búzát és 2 arannyra.</t>
  </si>
  <si>
    <t>Arany telér</t>
  </si>
  <si>
    <t>Törpénként 1 ételt fizess a 1 szoba berendezéséért ÉS / VAGY 5 ételt vagy 1 aranyat fizess egy szoba berendezéséért.</t>
  </si>
  <si>
    <t>Kapsz 1 követ és 1 aranyat.</t>
  </si>
  <si>
    <t>Grindstone</t>
  </si>
  <si>
    <t>Malomkő</t>
  </si>
  <si>
    <t>Válts át 1 búzát 3 ételre, VAGY válts át 4 búzát 7 ételre.</t>
  </si>
  <si>
    <t>Válts át 2 búzát 4 ételre és 1 arannyra, VAGY válts át 3 búzát 4 ételre és 2 arannyra.</t>
  </si>
  <si>
    <t>Szoba</t>
  </si>
  <si>
    <t>Válts át 3 bármilyen nyersanyagot 2 aranyra.</t>
  </si>
  <si>
    <t>Társalgó</t>
  </si>
  <si>
    <t>Helyezz át minden 0-s polcon lévő nyeranyagot (fa, kő, búza, tönke búza, étel, arany) az 1-es polcra.</t>
  </si>
  <si>
    <t>Áldozati oltár</t>
  </si>
  <si>
    <t>Válts át 1 fát, 1 búzát, 1 tönke búzát és 1 ételt 3 aranyra.</t>
  </si>
  <si>
    <t>Titkos kamra</t>
  </si>
  <si>
    <t>Kapsz 3 tönke búzát vagy 1 aranyat.</t>
  </si>
  <si>
    <t>Polc</t>
  </si>
  <si>
    <t>Válts át 5 búzát 4 aranyra, VAGY válts át 5 tönke búzát 4 aranyra.</t>
  </si>
  <si>
    <t>Forgó kerék</t>
  </si>
  <si>
    <t>Válts át 1 tönke búzát 1 aranyra, VAGY válts át 3 tönke búzát 2 aranyra.</t>
  </si>
  <si>
    <t>Bódé</t>
  </si>
  <si>
    <t>Helyezz át minden 0-s vagy 1-es polcon lévő nyeranyagot (fa, kő, búza, tönke búza) a 2-es polcra.</t>
  </si>
  <si>
    <t>Dísz terem</t>
  </si>
  <si>
    <t>Kapsz 1 tönke búzát és 1 aranyat.</t>
  </si>
  <si>
    <t>Raktár</t>
  </si>
  <si>
    <t>Kapsz 1 búzát, 1 tönke búzát és 1 ételt.</t>
  </si>
  <si>
    <t>Kincstár</t>
  </si>
  <si>
    <t>Válts át 3 aranyat 4 aranyra és 1 ételre.</t>
  </si>
  <si>
    <t>Alagút</t>
  </si>
  <si>
    <t>Kapsz 2 ételt, és ha maximum 3 köved van, akkor kapsz 1 követ.</t>
  </si>
  <si>
    <t>Válts át 2 ételt 1 fára, 1 kőre, 1 búzára és 1 tönke búzára.</t>
  </si>
  <si>
    <t>Szövő szoba</t>
  </si>
  <si>
    <t>Válts át 2 tönke búzát 2 ételre és 2 aranyra.</t>
  </si>
  <si>
    <t>Dungeon Börtön</t>
  </si>
  <si>
    <t>Equipment Room Felszerelés szoba</t>
  </si>
  <si>
    <t>Prospecting Site Kilátó</t>
  </si>
  <si>
    <t>Retting Room Öltöző szoba</t>
  </si>
  <si>
    <t>Wood Storeroom Fa raktár</t>
  </si>
  <si>
    <t>Bakehouse Sütöde</t>
  </si>
  <si>
    <t>Digging Cave Barlang kifejtés</t>
  </si>
  <si>
    <t>Food Corner Étel sarok</t>
  </si>
  <si>
    <t>Furniture Workshop Bútor műhely</t>
  </si>
  <si>
    <t>Gold Vein Arany telér</t>
  </si>
  <si>
    <t>Grindstone Malomkő</t>
  </si>
  <si>
    <t>Junction Room Szoba</t>
  </si>
  <si>
    <t>Parlor Társalgó</t>
  </si>
  <si>
    <t>Sacrificial Altar Áldozati oltár</t>
  </si>
  <si>
    <t>Secret Chamber Titkos kamra</t>
  </si>
  <si>
    <t>Shelf Polc</t>
  </si>
  <si>
    <t>Spinning Wheel Forgó kerék</t>
  </si>
  <si>
    <t>Stall Bódé</t>
  </si>
  <si>
    <t>State Room Dísz terem</t>
  </si>
  <si>
    <t>Storeroom Raktár</t>
  </si>
  <si>
    <t>Treasury Kincstár</t>
  </si>
  <si>
    <t>Tunnel Alagút</t>
  </si>
  <si>
    <t>Warehouse Raktár</t>
  </si>
  <si>
    <t>Weaving Room Szövő szoba</t>
  </si>
  <si>
    <t xml:space="preserve">Wainwright </t>
  </si>
  <si>
    <t xml:space="preserve">Weaponsmith </t>
  </si>
  <si>
    <t>Válts át 2 búzát 4 ételre és 1 arannyra, VAGY válts át 3 búzát 4 ételre és 2 aranyra.</t>
  </si>
  <si>
    <t>Fegyver kereskedelem</t>
  </si>
  <si>
    <t>Díszítés</t>
  </si>
  <si>
    <t>Fal építés</t>
  </si>
  <si>
    <t>Heti piac</t>
  </si>
  <si>
    <t>Tenyésztő barlang</t>
  </si>
  <si>
    <t>Felszerelés szekrény</t>
  </si>
  <si>
    <t>Vas kereskedő</t>
  </si>
  <si>
    <t>Fegyvertár</t>
  </si>
  <si>
    <t>Doboz</t>
  </si>
  <si>
    <t>Marha piac</t>
  </si>
  <si>
    <t>Rendezvény terem</t>
  </si>
  <si>
    <t>Arany szamár</t>
  </si>
  <si>
    <t>Összekötő …</t>
  </si>
  <si>
    <t>Vaskovács</t>
  </si>
  <si>
    <t>Bánya barlang</t>
  </si>
  <si>
    <t>Érc telér</t>
  </si>
  <si>
    <t>Mészáros barlang</t>
  </si>
  <si>
    <t>Bolt</t>
  </si>
  <si>
    <t>Fegyver kovács</t>
  </si>
  <si>
    <t>Hajts végre a sárga szobádon [1]+[1] akciót és válts át 3 szamarat vagy 2 aranyat 6 ételre.</t>
  </si>
  <si>
    <t>Nincs akció</t>
  </si>
  <si>
    <t>Valahányszor kifejtesz egy vagy két barlangot, kapsz 1 ércet és 1 ételt..</t>
  </si>
  <si>
    <t>Valahányszor [1]-es akciót hajtasz végre, kapsz 1 szamarat.</t>
  </si>
  <si>
    <t>Fejts ki 1 barlangot, és helyezz el 1 falat.</t>
  </si>
  <si>
    <t>Fizess 5 ételt vagy 1 aranyat, hogy berendezz 1 barlangot.</t>
  </si>
  <si>
    <t>Válts át 3 aranyat 4 fegyverre és válassz 1 szamarat vagy 1 fát.</t>
  </si>
  <si>
    <t>Virágos</t>
  </si>
  <si>
    <t>Valahányszor [1] + [1] akciót hajtasz végre, vagy ha [2]-es akciót kapsz 1 vasat.</t>
  </si>
  <si>
    <t>Válts át 2 ércet 3 vasra és 1 aranyra.</t>
  </si>
  <si>
    <t>Kapsz 1 fát, 1 búzát és 1 szamarat.</t>
  </si>
  <si>
    <t>Siló barlang</t>
  </si>
  <si>
    <t>Kapsz 2 aranyat.</t>
  </si>
  <si>
    <t>Kapsz 1 aranyat, minden 2 szamarad után.</t>
  </si>
  <si>
    <t>Válts át 2 vasat 1 fegyverre és 3 aranyra.</t>
  </si>
  <si>
    <t>Kapsz 5 ércet.</t>
  </si>
  <si>
    <t>Kapsz 3 ércet és 2 ételt.</t>
  </si>
  <si>
    <t>Válts át 1 szamarat 5 ételre és 1 aranyra.</t>
  </si>
  <si>
    <t>Válts át 1 aranyat 4 ételre 1 ércre és 1 búzára.</t>
  </si>
  <si>
    <t>Kapsz 1 fegyvert.</t>
  </si>
  <si>
    <t>Válts át 1 fát és 1 vasat 2 fegyverre.</t>
  </si>
  <si>
    <t>Válts át 3 ételt és 1 vasat 5 aranyra.</t>
  </si>
  <si>
    <t>Kapsz 4 tönkebúzát.</t>
  </si>
  <si>
    <t>Várbörtön</t>
  </si>
  <si>
    <t>Válassz egyet! 1 szamárt ingyen vagy 1 aranyért 2 szamár vagy 2 aranyért 3 szamár.</t>
  </si>
  <si>
    <t>Válassz egyet! 3 szamárért 2 arany vagy 4 szamárért 3 arany vagy 5 szamárért 4 arany.</t>
  </si>
  <si>
    <t>Válassz egyet! 1 ételért 1 fegyver vagy 3 ételért 2 fegyver vagy 6 ételért 3 fegyver.</t>
  </si>
  <si>
    <t>Válassz egyet! 1 ércért 1 fegyver vagy 4 ércért 2 fegyver vagy 7 ércért 3 fegyver.</t>
  </si>
  <si>
    <t>1. Housework Házimunka</t>
  </si>
  <si>
    <t>1 Cultivation Termesztés</t>
  </si>
  <si>
    <t>1 Excavation Barlang kifejtése</t>
  </si>
  <si>
    <t>1 Undergrowth Aljnövényzet</t>
  </si>
  <si>
    <t>2 Furnishing Berendezés</t>
  </si>
  <si>
    <t>2 Masonry Kőművesség</t>
  </si>
  <si>
    <t>2 Undermining Aláásás</t>
  </si>
  <si>
    <t>4 Renovation Felújítás</t>
  </si>
  <si>
    <t>3 Expedition Expedíció</t>
  </si>
  <si>
    <t>3 Expansion Terjeszkedés</t>
  </si>
  <si>
    <t>3 Drift Mining Bányaszat</t>
  </si>
  <si>
    <t>3 Breach Bontás</t>
  </si>
  <si>
    <t>4 Arms Trade</t>
  </si>
  <si>
    <t>4 Decoration</t>
  </si>
  <si>
    <t>4 Wall Building</t>
  </si>
  <si>
    <t>4 Weekly Market</t>
  </si>
  <si>
    <t>4 Arms Trade Fegyver kereskedelem</t>
  </si>
  <si>
    <t>4 Decoration Díszítés</t>
  </si>
  <si>
    <t>4 Wall Building Fal építés</t>
  </si>
  <si>
    <t>4 Weekly Market Heti piac</t>
  </si>
  <si>
    <t>Breeding Cave Tenyésztő barlang</t>
  </si>
  <si>
    <t>Equipment Cabinet Felszerelés szekrény</t>
  </si>
  <si>
    <t>Iron Trader Vas kereskedő</t>
  </si>
  <si>
    <t>Armory Fegyvertár</t>
  </si>
  <si>
    <t>Bloomery Virágos</t>
  </si>
  <si>
    <t>Box Doboz</t>
  </si>
  <si>
    <t>Cattle Market Marha piac</t>
  </si>
  <si>
    <t>Cave Silo Siló barlang</t>
  </si>
  <si>
    <t>Ceremonial Hall Rendezvény terem</t>
  </si>
  <si>
    <t>Hitching Post Összekötő …</t>
  </si>
  <si>
    <t>Ironsmith Vaskovács</t>
  </si>
  <si>
    <t>Mining Cave Bánya barlang</t>
  </si>
  <si>
    <t>Ore Vein Érc telér</t>
  </si>
  <si>
    <t>Oubliette Várbörtön</t>
  </si>
  <si>
    <t>Slaughtering Cave Mészáros barlang</t>
  </si>
  <si>
    <t>Store Bolt</t>
  </si>
  <si>
    <t>Valahányszor kifejtesz egy vagy két barlangot, kapsz 1 ércet és 1 ételt.</t>
  </si>
  <si>
    <t>Válassz egyet! 1 szamarat ingyen vagy 1 aranyért 2 szamarat vagy 2 aranyért 3 szamarat.</t>
  </si>
  <si>
    <t>Válassz egyet! 1 ételért 1 fegyvert vagy 3 ételért 2 fegyvert vagy 6 ételért 3 fegyvert.</t>
  </si>
  <si>
    <t>Válassz egyet! 3 szamárért 2 aranyat vagy 4 szamárért 3 aranyat vagy 5 szamárért 4 aranyat.</t>
  </si>
  <si>
    <t>Ha kevesebb, mint 3 ételed van, töltsd fel az ételt pontosan 3 egységre.</t>
  </si>
  <si>
    <t>Vagy egyszer fejts ki egy barlangot költség nélkül, vagy fizess 2 ételt, hogy kettőt kifejthess. Kapsz egy követ is.</t>
  </si>
  <si>
    <t>Hajts végre a sárga szobádon [1] akciót. Kapsz 2 fát.</t>
  </si>
  <si>
    <t>Hajts végre a sárga szobádon [1] akciót, kapsz 2 tönkebúzát, és 1 búzát.</t>
  </si>
  <si>
    <t>Szerzel 1 ételt ÉS / VAGY törpénként fizess 1 ételt, hogy berendezhess egy szobát.</t>
  </si>
  <si>
    <t>Hajts végre a sárga szobádon [1] akciót, szerzel 1 fát vagy 1 követ. Helyezz el egy falat.</t>
  </si>
  <si>
    <t>Távolíts el egy falat, hogy 2 követ, 3 ételt és 1 aranyat szerezz.</t>
  </si>
  <si>
    <t>Hajts végre a sárga szobádon [1] akciót ÉS / VAGY fejts ki egy barlangot.</t>
  </si>
  <si>
    <t>Fejts ki egy barlangot ÉS /VAGY fizess 5 ételt vagy 2 aranyat egy szoba berendezéséhez.</t>
  </si>
  <si>
    <t>Válts át 5 fát 4 arannyá, vagy válts át 5 követ 4 arannyá, VAGY hajts végre a sárga szobáidon [3] akciót.</t>
  </si>
  <si>
    <t>Ha több aranyad van, mint ellenfelednek, akkor elhelyezhetsz egy falat ÉS / VAGY berendezhetsz egy szobát.</t>
  </si>
  <si>
    <t>Amikor bármilyen okból 1,2 vagy 3 tönkebúzát szerzel, akkor kapsz 1 ételt.</t>
  </si>
  <si>
    <t>Válts át 2 fát és 1 tönke búzát és 3 arannyra.</t>
  </si>
  <si>
    <t>Kapsz 2 ételt, ÉS / VAGY ha maximum 2 köved van, akkor kapsz 1 követ.</t>
  </si>
  <si>
    <t>Fejts ki 1 barlangot És / VAGY helyezz el 1 falat.</t>
  </si>
  <si>
    <t>Hajts végre a sárga szobádon [1]+[1] akciót És / VAGY válts át 3 szamarat vagy 2 aranyat 6 ételre.</t>
  </si>
  <si>
    <t>Válts át 1 aranyat 4 ételre 1 ércre és 1 tönke búzára.</t>
  </si>
  <si>
    <t>Kapsz 4 búzát.</t>
  </si>
  <si>
    <t>Swordsmith Kard kovács</t>
  </si>
  <si>
    <t>Kapsz 1 fát, 1 tönke búzát és 1 szamarat.</t>
  </si>
  <si>
    <t>Weapon Chamber Fegyver kamra</t>
  </si>
  <si>
    <t>Válts át 3 fát és 1 vasat 5 aranyra.</t>
  </si>
  <si>
    <t>Gold-Donkey Arany szamár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</si>
</sst>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ourier New"/>
      <family val="3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4FC1-ADCC-4790-8015-16574D0FE331}">
  <dimension ref="A1:D59"/>
  <sheetViews>
    <sheetView tabSelected="1" topLeftCell="A45" zoomScale="130" zoomScaleNormal="130" workbookViewId="0">
      <selection activeCell="E47" sqref="E47"/>
    </sheetView>
  </sheetViews>
  <sheetFormatPr defaultColWidth="22.7265625" defaultRowHeight="10.5" x14ac:dyDescent="0.35"/>
  <cols>
    <col min="1" max="1" width="11.7265625" style="9" customWidth="1"/>
    <col min="2" max="2" width="31.7265625" style="9" customWidth="1"/>
    <col min="3" max="3" width="11.26953125" style="14" customWidth="1"/>
    <col min="4" max="4" width="31.7265625" style="14" customWidth="1"/>
    <col min="5" max="16384" width="22.7265625" style="14"/>
  </cols>
  <sheetData>
    <row r="1" spans="1:4" ht="21" x14ac:dyDescent="0.35">
      <c r="A1" s="6" t="s">
        <v>276</v>
      </c>
      <c r="B1" s="6" t="s">
        <v>318</v>
      </c>
      <c r="C1" s="7" t="s">
        <v>206</v>
      </c>
      <c r="D1" s="6" t="s">
        <v>227</v>
      </c>
    </row>
    <row r="2" spans="1:4" ht="31.5" x14ac:dyDescent="0.35">
      <c r="A2" s="6" t="s">
        <v>277</v>
      </c>
      <c r="B2" s="6" t="s">
        <v>316</v>
      </c>
      <c r="C2" s="7" t="s">
        <v>207</v>
      </c>
      <c r="D2" s="6" t="s">
        <v>164</v>
      </c>
    </row>
    <row r="3" spans="1:4" ht="21" x14ac:dyDescent="0.35">
      <c r="A3" s="6" t="s">
        <v>278</v>
      </c>
      <c r="B3" s="6" t="s">
        <v>317</v>
      </c>
      <c r="C3" s="7" t="s">
        <v>208</v>
      </c>
      <c r="D3" s="6" t="s">
        <v>315</v>
      </c>
    </row>
    <row r="4" spans="1:4" ht="31.5" x14ac:dyDescent="0.35">
      <c r="A4" s="6" t="s">
        <v>275</v>
      </c>
      <c r="B4" s="6" t="s">
        <v>170</v>
      </c>
      <c r="C4" s="7" t="s">
        <v>209</v>
      </c>
      <c r="D4" s="6" t="s">
        <v>327</v>
      </c>
    </row>
    <row r="5" spans="1:4" ht="21" x14ac:dyDescent="0.35">
      <c r="A5" s="6" t="s">
        <v>279</v>
      </c>
      <c r="B5" s="6" t="s">
        <v>319</v>
      </c>
      <c r="C5" s="7" t="s">
        <v>210</v>
      </c>
      <c r="D5" s="6" t="s">
        <v>171</v>
      </c>
    </row>
    <row r="6" spans="1:4" ht="21" x14ac:dyDescent="0.35">
      <c r="A6" s="6" t="s">
        <v>280</v>
      </c>
      <c r="B6" s="6" t="s">
        <v>320</v>
      </c>
      <c r="C6" s="7" t="s">
        <v>211</v>
      </c>
      <c r="D6" s="6" t="s">
        <v>174</v>
      </c>
    </row>
    <row r="7" spans="1:4" ht="21" x14ac:dyDescent="0.35">
      <c r="A7" s="6" t="s">
        <v>281</v>
      </c>
      <c r="B7" s="6" t="s">
        <v>141</v>
      </c>
      <c r="C7" s="7" t="s">
        <v>212</v>
      </c>
      <c r="D7" s="6" t="s">
        <v>177</v>
      </c>
    </row>
    <row r="8" spans="1:4" ht="36" customHeight="1" x14ac:dyDescent="0.35">
      <c r="A8" s="6" t="s">
        <v>286</v>
      </c>
      <c r="B8" s="6" t="s">
        <v>321</v>
      </c>
      <c r="C8" s="7" t="s">
        <v>213</v>
      </c>
      <c r="D8" s="6" t="s">
        <v>179</v>
      </c>
    </row>
    <row r="9" spans="1:4" ht="21" x14ac:dyDescent="0.35">
      <c r="A9" s="6" t="s">
        <v>285</v>
      </c>
      <c r="B9" s="6" t="s">
        <v>322</v>
      </c>
      <c r="C9" s="7" t="s">
        <v>214</v>
      </c>
      <c r="D9" s="6" t="s">
        <v>181</v>
      </c>
    </row>
    <row r="10" spans="1:4" ht="21" x14ac:dyDescent="0.35">
      <c r="A10" s="6" t="s">
        <v>284</v>
      </c>
      <c r="B10" s="6" t="s">
        <v>323</v>
      </c>
      <c r="C10" s="7" t="s">
        <v>215</v>
      </c>
      <c r="D10" s="6" t="s">
        <v>183</v>
      </c>
    </row>
    <row r="11" spans="1:4" ht="31.5" x14ac:dyDescent="0.35">
      <c r="A11" s="6" t="s">
        <v>283</v>
      </c>
      <c r="B11" s="6" t="s">
        <v>324</v>
      </c>
      <c r="C11" s="7" t="s">
        <v>216</v>
      </c>
      <c r="D11" s="6" t="s">
        <v>189</v>
      </c>
    </row>
    <row r="12" spans="1:4" ht="31.5" x14ac:dyDescent="0.35">
      <c r="A12" s="6" t="s">
        <v>282</v>
      </c>
      <c r="B12" s="6" t="s">
        <v>325</v>
      </c>
      <c r="C12" s="7" t="s">
        <v>217</v>
      </c>
      <c r="D12" s="6" t="s">
        <v>187</v>
      </c>
    </row>
    <row r="13" spans="1:4" ht="21" x14ac:dyDescent="0.35">
      <c r="A13" s="8" t="s">
        <v>201</v>
      </c>
      <c r="B13" s="6" t="s">
        <v>153</v>
      </c>
      <c r="C13" s="7" t="s">
        <v>218</v>
      </c>
      <c r="D13" s="6" t="s">
        <v>185</v>
      </c>
    </row>
    <row r="14" spans="1:4" ht="21" x14ac:dyDescent="0.35">
      <c r="A14" s="8" t="s">
        <v>202</v>
      </c>
      <c r="B14" s="6" t="s">
        <v>155</v>
      </c>
      <c r="C14" s="7" t="s">
        <v>219</v>
      </c>
      <c r="D14" s="6" t="s">
        <v>191</v>
      </c>
    </row>
    <row r="15" spans="1:4" ht="21" x14ac:dyDescent="0.35">
      <c r="A15" s="8" t="s">
        <v>203</v>
      </c>
      <c r="B15" s="6" t="s">
        <v>157</v>
      </c>
      <c r="C15" s="7" t="s">
        <v>220</v>
      </c>
      <c r="D15" s="6" t="s">
        <v>193</v>
      </c>
    </row>
    <row r="16" spans="1:4" ht="21" x14ac:dyDescent="0.35">
      <c r="A16" s="8" t="s">
        <v>204</v>
      </c>
      <c r="B16" s="6" t="s">
        <v>326</v>
      </c>
      <c r="C16" s="7" t="s">
        <v>221</v>
      </c>
      <c r="D16" s="6" t="s">
        <v>195</v>
      </c>
    </row>
    <row r="17" spans="1:4" ht="21" x14ac:dyDescent="0.35">
      <c r="A17" s="8" t="s">
        <v>205</v>
      </c>
      <c r="B17" s="6" t="s">
        <v>161</v>
      </c>
      <c r="C17" s="7" t="s">
        <v>222</v>
      </c>
      <c r="D17" s="6" t="s">
        <v>328</v>
      </c>
    </row>
    <row r="18" spans="1:4" ht="21" x14ac:dyDescent="0.35">
      <c r="A18" s="7" t="s">
        <v>224</v>
      </c>
      <c r="B18" s="6" t="s">
        <v>200</v>
      </c>
      <c r="C18" s="7" t="s">
        <v>223</v>
      </c>
      <c r="D18" s="6" t="s">
        <v>198</v>
      </c>
    </row>
    <row r="47" spans="1:4" ht="36" x14ac:dyDescent="0.35">
      <c r="A47" s="15" t="s">
        <v>291</v>
      </c>
      <c r="B47" s="15" t="s">
        <v>253</v>
      </c>
      <c r="C47" s="16" t="s">
        <v>337</v>
      </c>
      <c r="D47" s="15" t="s">
        <v>260</v>
      </c>
    </row>
    <row r="48" spans="1:4" ht="40.5" customHeight="1" x14ac:dyDescent="0.35">
      <c r="A48" s="15" t="s">
        <v>292</v>
      </c>
      <c r="B48" s="15" t="s">
        <v>252</v>
      </c>
      <c r="C48" s="16" t="s">
        <v>304</v>
      </c>
      <c r="D48" s="15" t="s">
        <v>314</v>
      </c>
    </row>
    <row r="49" spans="1:4" ht="24" x14ac:dyDescent="0.35">
      <c r="A49" s="15" t="s">
        <v>293</v>
      </c>
      <c r="B49" s="15" t="s">
        <v>329</v>
      </c>
      <c r="C49" s="16" t="s">
        <v>305</v>
      </c>
      <c r="D49" s="15" t="s">
        <v>261</v>
      </c>
    </row>
    <row r="50" spans="1:4" ht="36" x14ac:dyDescent="0.35">
      <c r="A50" s="15" t="s">
        <v>294</v>
      </c>
      <c r="B50" s="15" t="s">
        <v>330</v>
      </c>
      <c r="C50" s="16" t="s">
        <v>306</v>
      </c>
      <c r="D50" s="15" t="s">
        <v>262</v>
      </c>
    </row>
    <row r="51" spans="1:4" ht="36" x14ac:dyDescent="0.35">
      <c r="A51" s="17" t="s">
        <v>295</v>
      </c>
      <c r="B51" s="15" t="s">
        <v>250</v>
      </c>
      <c r="C51" s="16" t="s">
        <v>307</v>
      </c>
      <c r="D51" s="15" t="s">
        <v>263</v>
      </c>
    </row>
    <row r="52" spans="1:4" ht="48" x14ac:dyDescent="0.35">
      <c r="A52" s="17" t="s">
        <v>296</v>
      </c>
      <c r="B52" s="15" t="s">
        <v>311</v>
      </c>
      <c r="C52" s="16" t="s">
        <v>308</v>
      </c>
      <c r="D52" s="15" t="s">
        <v>313</v>
      </c>
    </row>
    <row r="53" spans="1:4" ht="36" x14ac:dyDescent="0.35">
      <c r="A53" s="17" t="s">
        <v>297</v>
      </c>
      <c r="B53" s="15" t="s">
        <v>255</v>
      </c>
      <c r="C53" s="16" t="s">
        <v>309</v>
      </c>
      <c r="D53" s="15" t="s">
        <v>264</v>
      </c>
    </row>
    <row r="54" spans="1:4" ht="24" x14ac:dyDescent="0.35">
      <c r="A54" s="16" t="s">
        <v>298</v>
      </c>
      <c r="B54" s="15" t="s">
        <v>248</v>
      </c>
      <c r="C54" s="16" t="s">
        <v>310</v>
      </c>
      <c r="D54" s="15" t="s">
        <v>331</v>
      </c>
    </row>
    <row r="55" spans="1:4" ht="24" x14ac:dyDescent="0.35">
      <c r="A55" s="16" t="s">
        <v>299</v>
      </c>
      <c r="B55" s="15" t="s">
        <v>256</v>
      </c>
      <c r="C55" s="16" t="s">
        <v>333</v>
      </c>
      <c r="D55" s="15" t="s">
        <v>274</v>
      </c>
    </row>
    <row r="56" spans="1:4" ht="12" x14ac:dyDescent="0.35">
      <c r="A56" s="16" t="s">
        <v>300</v>
      </c>
      <c r="B56" s="15" t="s">
        <v>334</v>
      </c>
      <c r="C56" s="16" t="s">
        <v>225</v>
      </c>
      <c r="D56" s="15" t="s">
        <v>336</v>
      </c>
    </row>
    <row r="57" spans="1:4" ht="39" customHeight="1" x14ac:dyDescent="0.35">
      <c r="A57" s="16" t="s">
        <v>301</v>
      </c>
      <c r="B57" s="15" t="s">
        <v>312</v>
      </c>
      <c r="C57" s="16" t="s">
        <v>335</v>
      </c>
      <c r="D57" s="15" t="s">
        <v>266</v>
      </c>
    </row>
    <row r="58" spans="1:4" ht="24" x14ac:dyDescent="0.35">
      <c r="A58" s="16" t="s">
        <v>302</v>
      </c>
      <c r="B58" s="15" t="s">
        <v>332</v>
      </c>
      <c r="C58" s="16" t="s">
        <v>226</v>
      </c>
      <c r="D58" s="15" t="s">
        <v>267</v>
      </c>
    </row>
    <row r="59" spans="1:4" ht="36" x14ac:dyDescent="0.35">
      <c r="A59" s="16" t="s">
        <v>303</v>
      </c>
      <c r="B59" s="15" t="s">
        <v>259</v>
      </c>
      <c r="C59" s="18"/>
      <c r="D59" s="18"/>
    </row>
  </sheetData>
  <sortState xmlns:xlrd2="http://schemas.microsoft.com/office/spreadsheetml/2017/richdata2" ref="A38:B49">
    <sortCondition ref="A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F42D-C35A-4577-A321-B998583D45E5}">
  <dimension ref="A1:H63"/>
  <sheetViews>
    <sheetView topLeftCell="A49" workbookViewId="0">
      <selection activeCell="J59" sqref="J59"/>
    </sheetView>
  </sheetViews>
  <sheetFormatPr defaultColWidth="22.7265625" defaultRowHeight="14.5" x14ac:dyDescent="0.35"/>
  <cols>
    <col min="1" max="1" width="3.6328125" bestFit="1" customWidth="1"/>
    <col min="6" max="6" width="22.7265625" style="13"/>
    <col min="7" max="7" width="15.90625" style="5" customWidth="1"/>
    <col min="8" max="8" width="22.7265625" style="4"/>
  </cols>
  <sheetData>
    <row r="1" spans="1:8" ht="15" thickBot="1" x14ac:dyDescent="0.4">
      <c r="A1" s="1" t="s">
        <v>0</v>
      </c>
      <c r="B1" s="2" t="s">
        <v>1</v>
      </c>
      <c r="C1" s="2" t="s">
        <v>2</v>
      </c>
      <c r="D1" s="2"/>
      <c r="E1" s="2" t="s">
        <v>3</v>
      </c>
    </row>
    <row r="2" spans="1:8" ht="58.5" thickBot="1" x14ac:dyDescent="0.4">
      <c r="A2" s="3" t="s">
        <v>4</v>
      </c>
      <c r="B2" s="2" t="s">
        <v>5</v>
      </c>
      <c r="C2" s="2" t="s">
        <v>6</v>
      </c>
      <c r="D2" s="2" t="s">
        <v>130</v>
      </c>
      <c r="E2" s="2" t="s">
        <v>7</v>
      </c>
      <c r="F2" s="12" t="s">
        <v>129</v>
      </c>
      <c r="G2" s="5" t="str">
        <f>CONCATENATE(C2," ",D2)</f>
        <v>Cultivation Termesztés</v>
      </c>
      <c r="H2" s="4" t="str">
        <f>F2</f>
        <v>Hajts végre a sárga szobádon [1] akciót, szerzel 2 tönkebúzát, és 1 búzát</v>
      </c>
    </row>
    <row r="3" spans="1:8" ht="73" thickBot="1" x14ac:dyDescent="0.4">
      <c r="A3" s="3" t="s">
        <v>4</v>
      </c>
      <c r="B3" s="2" t="s">
        <v>5</v>
      </c>
      <c r="C3" s="2" t="s">
        <v>8</v>
      </c>
      <c r="D3" s="2" t="s">
        <v>131</v>
      </c>
      <c r="E3" s="2" t="s">
        <v>9</v>
      </c>
      <c r="F3" s="12" t="s">
        <v>132</v>
      </c>
      <c r="G3" s="5" t="str">
        <f t="shared" ref="G3:G63" si="0">CONCATENATE(C3," ",D3)</f>
        <v>Excavation Barlang kifejtése</v>
      </c>
      <c r="H3" s="4" t="str">
        <f t="shared" ref="H3:H63" si="1">F3</f>
        <v>Vagy egyszer fejtsen ki egy barlangot költség nélkül, vagy fizessen 2 ételt, hogy kettőt kifejthessen.</v>
      </c>
    </row>
    <row r="4" spans="1:8" ht="73" thickBot="1" x14ac:dyDescent="0.4">
      <c r="A4" s="3" t="s">
        <v>4</v>
      </c>
      <c r="B4" s="2" t="s">
        <v>5</v>
      </c>
      <c r="C4" s="2" t="s">
        <v>10</v>
      </c>
      <c r="D4" s="2" t="s">
        <v>133</v>
      </c>
      <c r="E4" s="2" t="s">
        <v>11</v>
      </c>
      <c r="F4" s="12" t="s">
        <v>170</v>
      </c>
      <c r="G4" s="5" t="str">
        <f t="shared" si="0"/>
        <v>Housework Házimunka</v>
      </c>
      <c r="H4" s="4" t="str">
        <f t="shared" si="1"/>
        <v>Törpénként 1 ételt fizess a 1 szoba berendezéséért ÉS / VAGY 5 ételt vagy 1 aranyat fizess egy szoba berendezéséért.</v>
      </c>
    </row>
    <row r="5" spans="1:8" ht="44" thickBot="1" x14ac:dyDescent="0.4">
      <c r="A5" s="3" t="s">
        <v>4</v>
      </c>
      <c r="B5" s="2" t="s">
        <v>5</v>
      </c>
      <c r="C5" s="2" t="s">
        <v>12</v>
      </c>
      <c r="D5" s="2" t="s">
        <v>134</v>
      </c>
      <c r="E5" s="2" t="s">
        <v>13</v>
      </c>
      <c r="F5" s="12" t="s">
        <v>135</v>
      </c>
      <c r="G5" s="5" t="str">
        <f t="shared" si="0"/>
        <v>Undergrowth Aljnövényzet</v>
      </c>
      <c r="H5" s="4" t="str">
        <f t="shared" si="1"/>
        <v>Hajts végre a sárga szobádon [1] akciót. Szerzel 2 fát.</v>
      </c>
    </row>
    <row r="6" spans="1:8" ht="58.5" thickBot="1" x14ac:dyDescent="0.4">
      <c r="A6" s="3" t="s">
        <v>4</v>
      </c>
      <c r="B6" s="2" t="s">
        <v>14</v>
      </c>
      <c r="C6" s="2" t="s">
        <v>15</v>
      </c>
      <c r="D6" s="2" t="s">
        <v>136</v>
      </c>
      <c r="E6" s="2" t="s">
        <v>16</v>
      </c>
      <c r="F6" s="12" t="s">
        <v>137</v>
      </c>
      <c r="G6" s="5" t="str">
        <f t="shared" si="0"/>
        <v>Furnishing Berendezés</v>
      </c>
      <c r="H6" s="4" t="str">
        <f t="shared" si="1"/>
        <v>Szerzel 1 ételt. Törpénként fizess 1 ételt, hogy berendezhess egy szobát.</v>
      </c>
    </row>
    <row r="7" spans="1:8" ht="73" thickBot="1" x14ac:dyDescent="0.4">
      <c r="A7" s="3" t="s">
        <v>4</v>
      </c>
      <c r="B7" s="2" t="s">
        <v>14</v>
      </c>
      <c r="C7" s="2" t="s">
        <v>17</v>
      </c>
      <c r="D7" s="2" t="s">
        <v>138</v>
      </c>
      <c r="E7" s="2" t="s">
        <v>18</v>
      </c>
      <c r="F7" s="12" t="s">
        <v>139</v>
      </c>
      <c r="G7" s="5" t="str">
        <f t="shared" si="0"/>
        <v>Masonry Kőművesség</v>
      </c>
      <c r="H7" s="4" t="str">
        <f t="shared" si="1"/>
        <v>Hajts végre a sárga szobádon [1] akciót, szerzel 1 fát vagy 1 követ.  tönkebúzát, és 1 búzát. Helyezz el egy falat.</v>
      </c>
    </row>
    <row r="8" spans="1:8" ht="73" thickBot="1" x14ac:dyDescent="0.4">
      <c r="A8" s="3" t="s">
        <v>4</v>
      </c>
      <c r="B8" s="2" t="s">
        <v>14</v>
      </c>
      <c r="C8" s="2" t="s">
        <v>19</v>
      </c>
      <c r="D8" s="2" t="s">
        <v>140</v>
      </c>
      <c r="E8" s="2" t="s">
        <v>20</v>
      </c>
      <c r="F8" s="12" t="s">
        <v>141</v>
      </c>
      <c r="G8" s="5" t="str">
        <f t="shared" si="0"/>
        <v>Undermining Aláásás</v>
      </c>
      <c r="H8" s="4" t="str">
        <f t="shared" si="1"/>
        <v>Hajts végre a sárga szobáidon [2] akciót VAGY, fejts ki egy barlangot (akár falakon keresztül is).</v>
      </c>
    </row>
    <row r="9" spans="1:8" ht="44" thickBot="1" x14ac:dyDescent="0.4">
      <c r="A9" s="3" t="s">
        <v>4</v>
      </c>
      <c r="B9" s="2" t="s">
        <v>21</v>
      </c>
      <c r="C9" s="2" t="s">
        <v>22</v>
      </c>
      <c r="D9" s="2" t="s">
        <v>142</v>
      </c>
      <c r="E9" s="2" t="s">
        <v>23</v>
      </c>
      <c r="F9" s="12" t="s">
        <v>143</v>
      </c>
      <c r="G9" s="5" t="str">
        <f t="shared" si="0"/>
        <v>Breach Bontás</v>
      </c>
      <c r="H9" s="4" t="str">
        <f t="shared" si="1"/>
        <v>Távolíts el egy falat, hogy 2 követ, 3 ételt és 1 aranyat szerezzen.</v>
      </c>
    </row>
    <row r="10" spans="1:8" ht="44" thickBot="1" x14ac:dyDescent="0.4">
      <c r="A10" s="3" t="s">
        <v>4</v>
      </c>
      <c r="B10" s="2" t="s">
        <v>21</v>
      </c>
      <c r="C10" s="2" t="s">
        <v>24</v>
      </c>
      <c r="D10" s="2" t="s">
        <v>145</v>
      </c>
      <c r="E10" s="2" t="s">
        <v>25</v>
      </c>
      <c r="F10" s="12" t="s">
        <v>144</v>
      </c>
      <c r="G10" s="5" t="str">
        <f t="shared" si="0"/>
        <v>Drift Mining Bányaszat</v>
      </c>
      <c r="H10" s="4" t="str">
        <f t="shared" si="1"/>
        <v>Hajts végre a sárga szobádon [1] akciót és fejts ki egy barlangot.</v>
      </c>
    </row>
    <row r="11" spans="1:8" ht="58.5" thickBot="1" x14ac:dyDescent="0.4">
      <c r="A11" s="3" t="s">
        <v>4</v>
      </c>
      <c r="B11" s="2" t="s">
        <v>21</v>
      </c>
      <c r="C11" s="2" t="s">
        <v>26</v>
      </c>
      <c r="D11" s="2" t="s">
        <v>146</v>
      </c>
      <c r="E11" s="2" t="s">
        <v>27</v>
      </c>
      <c r="F11" s="12" t="s">
        <v>147</v>
      </c>
      <c r="G11" s="5" t="str">
        <f t="shared" si="0"/>
        <v>Expansion Terjeszkedés</v>
      </c>
      <c r="H11" s="4" t="str">
        <f t="shared" si="1"/>
        <v>Fejts ki egy barlangot. Fizess 5 ételt vagy 2 aranyat egy szoba berendezéséhez.</v>
      </c>
    </row>
    <row r="12" spans="1:8" ht="73" thickBot="1" x14ac:dyDescent="0.4">
      <c r="A12" s="3" t="s">
        <v>4</v>
      </c>
      <c r="B12" s="2" t="s">
        <v>21</v>
      </c>
      <c r="C12" s="2" t="s">
        <v>28</v>
      </c>
      <c r="D12" s="2" t="s">
        <v>148</v>
      </c>
      <c r="E12" s="2" t="s">
        <v>29</v>
      </c>
      <c r="F12" s="12" t="s">
        <v>149</v>
      </c>
      <c r="G12" s="5" t="str">
        <f t="shared" si="0"/>
        <v>Expedition Expedíció</v>
      </c>
      <c r="H12" s="4" t="str">
        <f t="shared" si="1"/>
        <v>Válts át 5 fát 4 arannyá, vagy válts át 5 követ 4 aranyba, VAGY hajts végre a sárga szobáidon [3] akciót</v>
      </c>
    </row>
    <row r="13" spans="1:8" ht="73" thickBot="1" x14ac:dyDescent="0.4">
      <c r="A13" s="3" t="s">
        <v>4</v>
      </c>
      <c r="B13" s="2" t="s">
        <v>30</v>
      </c>
      <c r="C13" s="2" t="s">
        <v>31</v>
      </c>
      <c r="D13" s="2" t="s">
        <v>150</v>
      </c>
      <c r="E13" s="2" t="s">
        <v>32</v>
      </c>
      <c r="F13" s="12" t="s">
        <v>151</v>
      </c>
      <c r="G13" s="5" t="str">
        <f t="shared" si="0"/>
        <v>Renovation Felújítás</v>
      </c>
      <c r="H13" s="4" t="str">
        <f t="shared" si="1"/>
        <v>Ha több aranyad van, mint ellenfelednek, akkor elhelyezhetsz egy falat és berendezhetsz egy szobát.</v>
      </c>
    </row>
    <row r="14" spans="1:8" ht="29.5" thickBot="1" x14ac:dyDescent="0.4">
      <c r="A14" s="3" t="s">
        <v>4</v>
      </c>
      <c r="B14" s="2" t="s">
        <v>33</v>
      </c>
      <c r="C14" s="2" t="s">
        <v>34</v>
      </c>
      <c r="D14" s="2" t="s">
        <v>152</v>
      </c>
      <c r="E14" s="2" t="s">
        <v>35</v>
      </c>
      <c r="F14" s="12" t="s">
        <v>153</v>
      </c>
      <c r="G14" s="10" t="str">
        <f t="shared" si="0"/>
        <v>Dungeon Börtön</v>
      </c>
      <c r="H14" s="4" t="str">
        <f t="shared" si="1"/>
        <v>Ha falat építesz, kapsz 2 aranyat.</v>
      </c>
    </row>
    <row r="15" spans="1:8" ht="58.5" thickBot="1" x14ac:dyDescent="0.4">
      <c r="A15" s="3" t="s">
        <v>4</v>
      </c>
      <c r="B15" s="2" t="s">
        <v>33</v>
      </c>
      <c r="C15" s="2" t="s">
        <v>36</v>
      </c>
      <c r="D15" s="2" t="s">
        <v>154</v>
      </c>
      <c r="E15" s="2" t="s">
        <v>37</v>
      </c>
      <c r="F15" s="12" t="s">
        <v>155</v>
      </c>
      <c r="G15" s="10" t="str">
        <f t="shared" si="0"/>
        <v>Equipment Room Felszerelés szoba</v>
      </c>
      <c r="H15" s="4" t="str">
        <f t="shared" si="1"/>
        <v>Amikor sárga szobáidon [2] vagy [3] akciót hajtasz végre akkor plusz [1] akciót is végrehajthatsz.</v>
      </c>
    </row>
    <row r="16" spans="1:8" ht="51.5" thickBot="1" x14ac:dyDescent="0.4">
      <c r="A16" s="3" t="s">
        <v>4</v>
      </c>
      <c r="B16" s="2" t="s">
        <v>33</v>
      </c>
      <c r="C16" s="2" t="s">
        <v>38</v>
      </c>
      <c r="D16" s="2" t="s">
        <v>156</v>
      </c>
      <c r="E16" s="2" t="s">
        <v>39</v>
      </c>
      <c r="F16" s="12" t="s">
        <v>157</v>
      </c>
      <c r="G16" s="10" t="str">
        <f t="shared" si="0"/>
        <v>Prospecting Site Kilátó</v>
      </c>
      <c r="H16" s="4" t="str">
        <f t="shared" si="1"/>
        <v>Amikor az "Aljnövényzet" akciót választod, 1 ételt is eladhatsz 1 aranyért.</v>
      </c>
    </row>
    <row r="17" spans="1:8" ht="44" thickBot="1" x14ac:dyDescent="0.4">
      <c r="A17" s="3" t="s">
        <v>4</v>
      </c>
      <c r="B17" s="2" t="s">
        <v>33</v>
      </c>
      <c r="C17" s="2" t="s">
        <v>40</v>
      </c>
      <c r="D17" s="2" t="s">
        <v>158</v>
      </c>
      <c r="E17" s="2" t="s">
        <v>41</v>
      </c>
      <c r="F17" s="12" t="s">
        <v>159</v>
      </c>
      <c r="G17" s="10" t="str">
        <f t="shared" si="0"/>
        <v>Retting Room Öltöző szoba</v>
      </c>
      <c r="H17" s="4" t="str">
        <f t="shared" si="1"/>
        <v>Amikor bármilyen okból 1,2 vagy 3 búzát szerzel, akkor kapsz 1 ételt.</v>
      </c>
    </row>
    <row r="18" spans="1:8" ht="44" thickBot="1" x14ac:dyDescent="0.4">
      <c r="A18" s="3" t="s">
        <v>4</v>
      </c>
      <c r="B18" s="2" t="s">
        <v>33</v>
      </c>
      <c r="C18" s="2" t="s">
        <v>42</v>
      </c>
      <c r="D18" s="2" t="s">
        <v>160</v>
      </c>
      <c r="E18" s="2" t="s">
        <v>43</v>
      </c>
      <c r="F18" s="12" t="s">
        <v>161</v>
      </c>
      <c r="G18" s="10" t="str">
        <f t="shared" si="0"/>
        <v>Wood Storeroom Fa raktár</v>
      </c>
      <c r="H18" s="4" t="str">
        <f t="shared" si="1"/>
        <v>Amikor a sárga szobádon [1] akciót hajtasz végre, szerzel 1 fát.</v>
      </c>
    </row>
    <row r="19" spans="1:8" ht="58.5" thickBot="1" x14ac:dyDescent="0.4">
      <c r="A19" s="3" t="s">
        <v>4</v>
      </c>
      <c r="B19" s="2" t="s">
        <v>44</v>
      </c>
      <c r="C19" s="2" t="s">
        <v>45</v>
      </c>
      <c r="D19" s="2" t="s">
        <v>162</v>
      </c>
      <c r="E19" s="2" t="s">
        <v>46</v>
      </c>
      <c r="F19" s="12" t="s">
        <v>175</v>
      </c>
      <c r="G19" s="11" t="str">
        <f t="shared" si="0"/>
        <v>Bakehouse Sütöde</v>
      </c>
      <c r="H19" s="4" t="str">
        <f t="shared" si="1"/>
        <v>Válts át 2 búzát 4 ételre és 1 arannyra, VAGY válts át 3 búzát 4 ételre és 2 arannyra.</v>
      </c>
    </row>
    <row r="20" spans="1:8" ht="29.5" thickBot="1" x14ac:dyDescent="0.4">
      <c r="A20" s="3" t="s">
        <v>4</v>
      </c>
      <c r="B20" s="2" t="s">
        <v>44</v>
      </c>
      <c r="C20" s="2" t="s">
        <v>47</v>
      </c>
      <c r="D20" s="2" t="s">
        <v>163</v>
      </c>
      <c r="E20" s="2" t="s">
        <v>48</v>
      </c>
      <c r="F20" s="12" t="s">
        <v>164</v>
      </c>
      <c r="G20" s="11" t="str">
        <f t="shared" si="0"/>
        <v>Digging Cave Barlang kifejtés</v>
      </c>
      <c r="H20" s="4" t="str">
        <f t="shared" si="1"/>
        <v>Fizess 1 aranyat, hogy kifejts egy barlangot.</v>
      </c>
    </row>
    <row r="21" spans="1:8" ht="73" thickBot="1" x14ac:dyDescent="0.4">
      <c r="A21" s="3" t="s">
        <v>4</v>
      </c>
      <c r="B21" s="2" t="s">
        <v>44</v>
      </c>
      <c r="C21" s="2" t="s">
        <v>49</v>
      </c>
      <c r="D21" s="2" t="s">
        <v>165</v>
      </c>
      <c r="E21" s="2" t="s">
        <v>50</v>
      </c>
      <c r="F21" s="12" t="s">
        <v>166</v>
      </c>
      <c r="G21" s="11" t="str">
        <f t="shared" si="0"/>
        <v>Food Corner Étel sarok</v>
      </c>
      <c r="H21" s="4" t="str">
        <f t="shared" si="1"/>
        <v xml:space="preserve">
Ha kevesebb, mint 3 ételed van, töltsd fel az ételt pontosan 3 egységre.</v>
      </c>
    </row>
    <row r="22" spans="1:8" ht="44" thickBot="1" x14ac:dyDescent="0.4">
      <c r="A22" s="3" t="s">
        <v>4</v>
      </c>
      <c r="B22" s="2" t="s">
        <v>44</v>
      </c>
      <c r="C22" s="2" t="s">
        <v>51</v>
      </c>
      <c r="D22" s="2" t="s">
        <v>167</v>
      </c>
      <c r="E22" s="2" t="s">
        <v>52</v>
      </c>
      <c r="F22" s="12" t="s">
        <v>168</v>
      </c>
      <c r="G22" s="11" t="str">
        <f t="shared" si="0"/>
        <v>Furniture Workshop Bútor műhely</v>
      </c>
      <c r="H22" s="4" t="str">
        <f t="shared" si="1"/>
        <v>Válts át 2 fát és 1 tönke búzát és 2 arannyra.</v>
      </c>
    </row>
    <row r="23" spans="1:8" ht="29.5" thickBot="1" x14ac:dyDescent="0.4">
      <c r="A23" s="3" t="s">
        <v>4</v>
      </c>
      <c r="B23" s="2" t="s">
        <v>44</v>
      </c>
      <c r="C23" s="2" t="s">
        <v>53</v>
      </c>
      <c r="D23" s="2" t="s">
        <v>169</v>
      </c>
      <c r="E23" s="2" t="s">
        <v>54</v>
      </c>
      <c r="F23" s="12" t="s">
        <v>171</v>
      </c>
      <c r="G23" s="11" t="str">
        <f t="shared" si="0"/>
        <v>Gold Vein Arany telér</v>
      </c>
      <c r="H23" s="4" t="str">
        <f t="shared" si="1"/>
        <v>Kapsz 1 követ és 1 aranyat.</v>
      </c>
    </row>
    <row r="24" spans="1:8" ht="44" thickBot="1" x14ac:dyDescent="0.4">
      <c r="A24" s="3" t="s">
        <v>4</v>
      </c>
      <c r="B24" s="2" t="s">
        <v>44</v>
      </c>
      <c r="C24" s="2" t="s">
        <v>172</v>
      </c>
      <c r="D24" s="2" t="s">
        <v>173</v>
      </c>
      <c r="E24" s="2" t="s">
        <v>55</v>
      </c>
      <c r="F24" s="12" t="s">
        <v>174</v>
      </c>
      <c r="G24" s="11" t="str">
        <f t="shared" si="0"/>
        <v>Grindstone Malomkő</v>
      </c>
      <c r="H24" s="4" t="str">
        <f t="shared" si="1"/>
        <v>Válts át 1 búzát 3 ételre, VAGY válts át 4 búzát 7 ételre.</v>
      </c>
    </row>
    <row r="25" spans="1:8" ht="29.5" thickBot="1" x14ac:dyDescent="0.4">
      <c r="A25" s="3" t="s">
        <v>4</v>
      </c>
      <c r="B25" s="2" t="s">
        <v>44</v>
      </c>
      <c r="C25" s="2" t="s">
        <v>56</v>
      </c>
      <c r="D25" s="2" t="s">
        <v>176</v>
      </c>
      <c r="E25" s="2" t="s">
        <v>57</v>
      </c>
      <c r="F25" s="12" t="s">
        <v>177</v>
      </c>
      <c r="G25" s="11" t="str">
        <f t="shared" si="0"/>
        <v>Junction Room Szoba</v>
      </c>
      <c r="H25" s="4" t="str">
        <f t="shared" si="1"/>
        <v>Válts át 3 bármilyen nyersanyagot 2 aranyra.</v>
      </c>
    </row>
    <row r="26" spans="1:8" ht="73" thickBot="1" x14ac:dyDescent="0.4">
      <c r="A26" s="3" t="s">
        <v>4</v>
      </c>
      <c r="B26" s="2" t="s">
        <v>44</v>
      </c>
      <c r="C26" s="2" t="s">
        <v>58</v>
      </c>
      <c r="D26" s="2" t="s">
        <v>178</v>
      </c>
      <c r="E26" s="2" t="s">
        <v>59</v>
      </c>
      <c r="F26" s="12" t="s">
        <v>179</v>
      </c>
      <c r="G26" s="11" t="str">
        <f t="shared" si="0"/>
        <v>Parlor Társalgó</v>
      </c>
      <c r="H26" s="4" t="str">
        <f t="shared" si="1"/>
        <v>Helyezz át minden 0-s polcon lévő nyeranyagot (fa, kő, búza, tönke búza, étel, arany) az 1-es polcra.</v>
      </c>
    </row>
    <row r="27" spans="1:8" ht="44" thickBot="1" x14ac:dyDescent="0.4">
      <c r="A27" s="3" t="s">
        <v>4</v>
      </c>
      <c r="B27" s="2" t="s">
        <v>44</v>
      </c>
      <c r="C27" s="2" t="s">
        <v>60</v>
      </c>
      <c r="D27" s="2" t="s">
        <v>180</v>
      </c>
      <c r="E27" s="2" t="s">
        <v>61</v>
      </c>
      <c r="F27" s="12" t="s">
        <v>181</v>
      </c>
      <c r="G27" s="11" t="str">
        <f t="shared" si="0"/>
        <v>Sacrificial Altar Áldozati oltár</v>
      </c>
      <c r="H27" s="4" t="str">
        <f t="shared" si="1"/>
        <v>Válts át 1 fát, 1 búzát, 1 tönke búzát és 1 ételt 3 aranyra.</v>
      </c>
    </row>
    <row r="28" spans="1:8" ht="29.5" thickBot="1" x14ac:dyDescent="0.4">
      <c r="A28" s="3" t="s">
        <v>4</v>
      </c>
      <c r="B28" s="2" t="s">
        <v>44</v>
      </c>
      <c r="C28" s="2" t="s">
        <v>62</v>
      </c>
      <c r="D28" s="2" t="s">
        <v>182</v>
      </c>
      <c r="E28" s="2" t="s">
        <v>63</v>
      </c>
      <c r="F28" s="12" t="s">
        <v>183</v>
      </c>
      <c r="G28" s="11" t="str">
        <f t="shared" si="0"/>
        <v>Secret Chamber Titkos kamra</v>
      </c>
      <c r="H28" s="4" t="str">
        <f t="shared" si="1"/>
        <v>Kapsz 3 tönke búzát vagy 1 aranyat.</v>
      </c>
    </row>
    <row r="29" spans="1:8" ht="64" thickBot="1" x14ac:dyDescent="0.4">
      <c r="A29" s="3" t="s">
        <v>4</v>
      </c>
      <c r="B29" s="2" t="s">
        <v>44</v>
      </c>
      <c r="C29" s="2" t="s">
        <v>64</v>
      </c>
      <c r="D29" s="2" t="s">
        <v>184</v>
      </c>
      <c r="E29" s="2" t="s">
        <v>65</v>
      </c>
      <c r="F29" s="12" t="s">
        <v>189</v>
      </c>
      <c r="G29" s="11" t="str">
        <f t="shared" si="0"/>
        <v>Shelf Polc</v>
      </c>
      <c r="H29" s="4" t="str">
        <f t="shared" si="1"/>
        <v>Helyezz át minden 0-s vagy 1-es polcon lévő nyeranyagot (fa, kő, búza, tönke búza) a 2-es polcra.</v>
      </c>
    </row>
    <row r="30" spans="1:8" ht="44" thickBot="1" x14ac:dyDescent="0.4">
      <c r="A30" s="3" t="s">
        <v>4</v>
      </c>
      <c r="B30" s="2" t="s">
        <v>44</v>
      </c>
      <c r="C30" s="2" t="s">
        <v>66</v>
      </c>
      <c r="D30" s="2" t="s">
        <v>186</v>
      </c>
      <c r="E30" s="2" t="s">
        <v>67</v>
      </c>
      <c r="F30" s="12" t="s">
        <v>187</v>
      </c>
      <c r="G30" s="11" t="str">
        <f t="shared" si="0"/>
        <v>Spinning Wheel Forgó kerék</v>
      </c>
      <c r="H30" s="4" t="str">
        <f t="shared" si="1"/>
        <v>Válts át 1 tönke búzát 1 aranyra, VAGY válts át 3 tönke búzát 2 aranyra.</v>
      </c>
    </row>
    <row r="31" spans="1:8" ht="44" thickBot="1" x14ac:dyDescent="0.4">
      <c r="A31" s="3" t="s">
        <v>4</v>
      </c>
      <c r="B31" s="2" t="s">
        <v>44</v>
      </c>
      <c r="C31" s="2" t="s">
        <v>68</v>
      </c>
      <c r="D31" s="2" t="s">
        <v>188</v>
      </c>
      <c r="E31" s="2" t="s">
        <v>69</v>
      </c>
      <c r="F31" s="12" t="s">
        <v>185</v>
      </c>
      <c r="G31" s="11" t="str">
        <f t="shared" si="0"/>
        <v>Stall Bódé</v>
      </c>
      <c r="H31" s="4" t="str">
        <f t="shared" si="1"/>
        <v>Válts át 5 búzát 4 aranyra, VAGY válts át 5 tönke búzát 4 aranyra.</v>
      </c>
    </row>
    <row r="32" spans="1:8" ht="29.5" thickBot="1" x14ac:dyDescent="0.4">
      <c r="A32" s="3" t="s">
        <v>4</v>
      </c>
      <c r="B32" s="2" t="s">
        <v>44</v>
      </c>
      <c r="C32" s="2" t="s">
        <v>70</v>
      </c>
      <c r="D32" s="2" t="s">
        <v>190</v>
      </c>
      <c r="E32" s="2" t="s">
        <v>71</v>
      </c>
      <c r="F32" s="12" t="s">
        <v>191</v>
      </c>
      <c r="G32" s="11" t="str">
        <f t="shared" si="0"/>
        <v>State Room Dísz terem</v>
      </c>
      <c r="H32" s="4" t="str">
        <f t="shared" si="1"/>
        <v>Kapsz 1 tönke búzát és 1 aranyat.</v>
      </c>
    </row>
    <row r="33" spans="1:8" ht="29.5" thickBot="1" x14ac:dyDescent="0.4">
      <c r="A33" s="3" t="s">
        <v>4</v>
      </c>
      <c r="B33" s="2" t="s">
        <v>44</v>
      </c>
      <c r="C33" s="2" t="s">
        <v>72</v>
      </c>
      <c r="D33" s="2" t="s">
        <v>192</v>
      </c>
      <c r="E33" s="2" t="s">
        <v>73</v>
      </c>
      <c r="F33" s="12" t="s">
        <v>193</v>
      </c>
      <c r="G33" s="11" t="str">
        <f t="shared" si="0"/>
        <v>Storeroom Raktár</v>
      </c>
      <c r="H33" s="4" t="str">
        <f t="shared" si="1"/>
        <v>Kapsz 1 búzát, 1 tönke búzát és 1 ételt.</v>
      </c>
    </row>
    <row r="34" spans="1:8" ht="29.5" thickBot="1" x14ac:dyDescent="0.4">
      <c r="A34" s="3" t="s">
        <v>4</v>
      </c>
      <c r="B34" s="2" t="s">
        <v>44</v>
      </c>
      <c r="C34" s="2" t="s">
        <v>74</v>
      </c>
      <c r="D34" s="2" t="s">
        <v>194</v>
      </c>
      <c r="E34" s="2" t="s">
        <v>75</v>
      </c>
      <c r="F34" s="12" t="s">
        <v>195</v>
      </c>
      <c r="G34" s="11" t="str">
        <f t="shared" si="0"/>
        <v>Treasury Kincstár</v>
      </c>
      <c r="H34" s="4" t="str">
        <f t="shared" si="1"/>
        <v>Válts át 3 aranyat 4 aranyra és 1 ételre.</v>
      </c>
    </row>
    <row r="35" spans="1:8" ht="44" thickBot="1" x14ac:dyDescent="0.4">
      <c r="A35" s="3" t="s">
        <v>4</v>
      </c>
      <c r="B35" s="2" t="s">
        <v>44</v>
      </c>
      <c r="C35" s="2" t="s">
        <v>76</v>
      </c>
      <c r="D35" s="2" t="s">
        <v>196</v>
      </c>
      <c r="E35" s="2" t="s">
        <v>77</v>
      </c>
      <c r="F35" s="12" t="s">
        <v>197</v>
      </c>
      <c r="G35" s="11" t="str">
        <f t="shared" si="0"/>
        <v>Tunnel Alagút</v>
      </c>
      <c r="H35" s="4" t="str">
        <f t="shared" si="1"/>
        <v>Kapsz 2 ételt, és ha maximum 3 köved van, akkor kapsz 1 követ.</v>
      </c>
    </row>
    <row r="36" spans="1:8" ht="44" thickBot="1" x14ac:dyDescent="0.4">
      <c r="A36" s="3" t="s">
        <v>4</v>
      </c>
      <c r="B36" s="2" t="s">
        <v>44</v>
      </c>
      <c r="C36" s="2" t="s">
        <v>78</v>
      </c>
      <c r="D36" s="2" t="s">
        <v>192</v>
      </c>
      <c r="E36" s="2" t="s">
        <v>79</v>
      </c>
      <c r="F36" s="12" t="s">
        <v>198</v>
      </c>
      <c r="G36" s="11" t="str">
        <f t="shared" si="0"/>
        <v>Warehouse Raktár</v>
      </c>
      <c r="H36" s="4" t="str">
        <f t="shared" si="1"/>
        <v>Válts át 2 ételt 1 fára, 1 kőre, 1 búzára és 1 tönke búzára.</v>
      </c>
    </row>
    <row r="37" spans="1:8" ht="29.5" thickBot="1" x14ac:dyDescent="0.4">
      <c r="A37" s="3" t="s">
        <v>4</v>
      </c>
      <c r="B37" s="2" t="s">
        <v>44</v>
      </c>
      <c r="C37" s="2" t="s">
        <v>80</v>
      </c>
      <c r="D37" s="2" t="s">
        <v>199</v>
      </c>
      <c r="E37" s="2" t="s">
        <v>81</v>
      </c>
      <c r="F37" s="12" t="s">
        <v>200</v>
      </c>
      <c r="G37" s="11" t="str">
        <f t="shared" si="0"/>
        <v>Weaving Room Szövő szoba</v>
      </c>
      <c r="H37" s="4" t="str">
        <f t="shared" si="1"/>
        <v>Válts át 2 tönke búzát 2 ételre és 2 aranyra.</v>
      </c>
    </row>
    <row r="38" spans="1:8" ht="15" thickBot="1" x14ac:dyDescent="0.4">
      <c r="A38" s="3"/>
      <c r="B38" s="2"/>
      <c r="C38" s="2"/>
      <c r="D38" s="2"/>
      <c r="E38" s="2"/>
      <c r="F38" s="12"/>
      <c r="G38" s="12"/>
    </row>
    <row r="39" spans="1:8" ht="44" thickBot="1" x14ac:dyDescent="0.4">
      <c r="A39" s="3" t="s">
        <v>82</v>
      </c>
      <c r="B39" s="2" t="s">
        <v>30</v>
      </c>
      <c r="C39" s="2" t="s">
        <v>287</v>
      </c>
      <c r="D39" s="2" t="s">
        <v>228</v>
      </c>
      <c r="E39" s="2" t="s">
        <v>83</v>
      </c>
      <c r="F39" s="12" t="s">
        <v>253</v>
      </c>
      <c r="G39" s="5" t="str">
        <f t="shared" si="0"/>
        <v>4 Arms Trade Fegyver kereskedelem</v>
      </c>
      <c r="H39" s="4" t="str">
        <f t="shared" si="1"/>
        <v>Válts át 3 aranyat 4 fegyverre és válassz 1 szamarat vagy 1 fát.</v>
      </c>
    </row>
    <row r="40" spans="1:8" ht="44" thickBot="1" x14ac:dyDescent="0.4">
      <c r="A40" s="3" t="s">
        <v>82</v>
      </c>
      <c r="B40" s="2" t="s">
        <v>30</v>
      </c>
      <c r="C40" s="2" t="s">
        <v>288</v>
      </c>
      <c r="D40" s="2" t="s">
        <v>229</v>
      </c>
      <c r="E40" s="2" t="s">
        <v>84</v>
      </c>
      <c r="F40" s="12" t="s">
        <v>252</v>
      </c>
      <c r="G40" s="5" t="str">
        <f t="shared" si="0"/>
        <v>4 Decoration Díszítés</v>
      </c>
      <c r="H40" s="4" t="str">
        <f t="shared" si="1"/>
        <v>Fizess 5 ételt vagy 1 aranyat, hogy berendezz 1 barlangot.</v>
      </c>
    </row>
    <row r="41" spans="1:8" ht="29.5" thickBot="1" x14ac:dyDescent="0.4">
      <c r="A41" s="3" t="s">
        <v>82</v>
      </c>
      <c r="B41" s="2" t="s">
        <v>30</v>
      </c>
      <c r="C41" s="2" t="s">
        <v>289</v>
      </c>
      <c r="D41" s="2" t="s">
        <v>230</v>
      </c>
      <c r="E41" s="2" t="s">
        <v>85</v>
      </c>
      <c r="F41" s="12" t="s">
        <v>251</v>
      </c>
      <c r="G41" s="5" t="str">
        <f t="shared" si="0"/>
        <v>4 Wall Building Fal építés</v>
      </c>
      <c r="H41" s="4" t="str">
        <f t="shared" si="1"/>
        <v>Fejts ki 1 barlangot, és helyezz el 1 falat.</v>
      </c>
    </row>
    <row r="42" spans="1:8" ht="58.5" thickBot="1" x14ac:dyDescent="0.4">
      <c r="A42" s="3" t="s">
        <v>82</v>
      </c>
      <c r="B42" s="2" t="s">
        <v>30</v>
      </c>
      <c r="C42" s="2" t="s">
        <v>290</v>
      </c>
      <c r="D42" s="2" t="s">
        <v>231</v>
      </c>
      <c r="E42" s="2" t="s">
        <v>86</v>
      </c>
      <c r="F42" s="12" t="s">
        <v>247</v>
      </c>
      <c r="G42" s="5" t="str">
        <f t="shared" si="0"/>
        <v>4 Weekly Market Heti piac</v>
      </c>
      <c r="H42" s="4" t="str">
        <f t="shared" si="1"/>
        <v>Hajts végre a sárga szobádon [1]+[1] akciót és válts át 3 szamarat vagy 2 aranyat 6 ételre.</v>
      </c>
    </row>
    <row r="43" spans="1:8" ht="44" thickBot="1" x14ac:dyDescent="0.4">
      <c r="A43" s="3" t="s">
        <v>82</v>
      </c>
      <c r="B43" s="2" t="s">
        <v>33</v>
      </c>
      <c r="C43" s="2" t="s">
        <v>87</v>
      </c>
      <c r="D43" s="2" t="s">
        <v>232</v>
      </c>
      <c r="E43" s="2" t="s">
        <v>88</v>
      </c>
      <c r="F43" s="12" t="s">
        <v>250</v>
      </c>
      <c r="G43" s="10" t="str">
        <f t="shared" si="0"/>
        <v>Breeding Cave Tenyésztő barlang</v>
      </c>
      <c r="H43" s="4" t="str">
        <f t="shared" si="1"/>
        <v>Valahányszor [1]-es akciót hajtasz végre, kapsz 1 szamarat.</v>
      </c>
    </row>
    <row r="44" spans="1:8" ht="58.5" thickBot="1" x14ac:dyDescent="0.4">
      <c r="A44" s="3" t="s">
        <v>82</v>
      </c>
      <c r="B44" s="2" t="s">
        <v>33</v>
      </c>
      <c r="C44" s="2" t="s">
        <v>89</v>
      </c>
      <c r="D44" s="2" t="s">
        <v>233</v>
      </c>
      <c r="E44" s="2" t="s">
        <v>90</v>
      </c>
      <c r="F44" s="12" t="s">
        <v>249</v>
      </c>
      <c r="G44" s="10" t="str">
        <f t="shared" si="0"/>
        <v>Equipment Cabinet Felszerelés szekrény</v>
      </c>
      <c r="H44" s="4" t="str">
        <f t="shared" si="1"/>
        <v>Valahányszor kifejtesz egy vagy két barlangot, kapsz 1 ércet és 1 ételt..</v>
      </c>
    </row>
    <row r="45" spans="1:8" ht="58.5" thickBot="1" x14ac:dyDescent="0.4">
      <c r="A45" s="3" t="s">
        <v>82</v>
      </c>
      <c r="B45" s="2" t="s">
        <v>33</v>
      </c>
      <c r="C45" s="2" t="s">
        <v>91</v>
      </c>
      <c r="D45" s="2" t="s">
        <v>234</v>
      </c>
      <c r="E45" s="2" t="s">
        <v>92</v>
      </c>
      <c r="F45" s="12" t="s">
        <v>255</v>
      </c>
      <c r="G45" s="10" t="str">
        <f t="shared" si="0"/>
        <v>Iron Trader Vas kereskedő</v>
      </c>
      <c r="H45" s="4" t="str">
        <f t="shared" si="1"/>
        <v>Valahányszor [1] + [1] akciót hajtasz végre, vagy ha [2]-es akciót kapsz 1 vasat.</v>
      </c>
    </row>
    <row r="46" spans="1:8" ht="29.5" thickBot="1" x14ac:dyDescent="0.4">
      <c r="A46" s="3" t="s">
        <v>82</v>
      </c>
      <c r="B46" s="2" t="s">
        <v>44</v>
      </c>
      <c r="C46" s="2" t="s">
        <v>93</v>
      </c>
      <c r="D46" s="2" t="s">
        <v>235</v>
      </c>
      <c r="E46" s="2" t="s">
        <v>94</v>
      </c>
      <c r="F46" s="12" t="s">
        <v>248</v>
      </c>
      <c r="G46" s="11" t="str">
        <f t="shared" si="0"/>
        <v>Armory Fegyvertár</v>
      </c>
      <c r="H46" s="4" t="str">
        <f t="shared" si="1"/>
        <v>Nincs akció</v>
      </c>
    </row>
    <row r="47" spans="1:8" ht="29.5" thickBot="1" x14ac:dyDescent="0.4">
      <c r="A47" s="3" t="s">
        <v>82</v>
      </c>
      <c r="B47" s="2" t="s">
        <v>44</v>
      </c>
      <c r="C47" s="2" t="s">
        <v>95</v>
      </c>
      <c r="D47" s="2" t="s">
        <v>254</v>
      </c>
      <c r="E47" s="2" t="s">
        <v>96</v>
      </c>
      <c r="F47" s="12" t="s">
        <v>256</v>
      </c>
      <c r="G47" s="11" t="str">
        <f t="shared" si="0"/>
        <v>Bloomery Virágos</v>
      </c>
      <c r="H47" s="4" t="str">
        <f t="shared" si="1"/>
        <v>Válts át 2 ércet 3 vasra és 1 aranyra.</v>
      </c>
    </row>
    <row r="48" spans="1:8" ht="29.5" thickBot="1" x14ac:dyDescent="0.4">
      <c r="A48" s="3" t="s">
        <v>82</v>
      </c>
      <c r="B48" s="2" t="s">
        <v>44</v>
      </c>
      <c r="C48" s="2" t="s">
        <v>97</v>
      </c>
      <c r="D48" s="2" t="s">
        <v>236</v>
      </c>
      <c r="E48" s="2" t="s">
        <v>98</v>
      </c>
      <c r="F48" s="12" t="s">
        <v>257</v>
      </c>
      <c r="G48" s="11" t="str">
        <f t="shared" si="0"/>
        <v>Box Doboz</v>
      </c>
      <c r="H48" s="4" t="str">
        <f t="shared" si="1"/>
        <v>Kapsz 1 fát, 1 búzát és 1 szamarat.</v>
      </c>
    </row>
    <row r="49" spans="1:8" ht="58.5" thickBot="1" x14ac:dyDescent="0.4">
      <c r="A49" s="3" t="s">
        <v>82</v>
      </c>
      <c r="B49" s="2" t="s">
        <v>44</v>
      </c>
      <c r="C49" s="2" t="s">
        <v>99</v>
      </c>
      <c r="D49" s="2" t="s">
        <v>237</v>
      </c>
      <c r="E49" s="2" t="s">
        <v>100</v>
      </c>
      <c r="F49" s="12" t="s">
        <v>271</v>
      </c>
      <c r="G49" s="11" t="str">
        <f t="shared" si="0"/>
        <v>Cattle Market Marha piac</v>
      </c>
      <c r="H49" s="4" t="str">
        <f t="shared" si="1"/>
        <v>Válassz egyet! 1 szamárt ingyen vagy 1 aranyért 2 szamár vagy 2 aranyért 3 szamár.</v>
      </c>
    </row>
    <row r="50" spans="1:8" ht="29.5" thickBot="1" x14ac:dyDescent="0.4">
      <c r="A50" s="3" t="s">
        <v>82</v>
      </c>
      <c r="B50" s="2" t="s">
        <v>44</v>
      </c>
      <c r="C50" s="2" t="s">
        <v>101</v>
      </c>
      <c r="D50" s="2" t="s">
        <v>258</v>
      </c>
      <c r="E50" s="2" t="s">
        <v>102</v>
      </c>
      <c r="F50" s="12" t="s">
        <v>269</v>
      </c>
      <c r="G50" s="11" t="str">
        <f t="shared" si="0"/>
        <v>Cave Silo Siló barlang</v>
      </c>
      <c r="H50" s="4" t="str">
        <f t="shared" si="1"/>
        <v>Kapsz 4 tönkebúzát.</v>
      </c>
    </row>
    <row r="51" spans="1:8" ht="44" thickBot="1" x14ac:dyDescent="0.4">
      <c r="A51" s="3" t="s">
        <v>82</v>
      </c>
      <c r="B51" s="2" t="s">
        <v>44</v>
      </c>
      <c r="C51" s="2" t="s">
        <v>103</v>
      </c>
      <c r="D51" s="2" t="s">
        <v>238</v>
      </c>
      <c r="E51" s="2" t="s">
        <v>104</v>
      </c>
      <c r="F51" s="12" t="s">
        <v>259</v>
      </c>
      <c r="G51" s="11" t="str">
        <f t="shared" si="0"/>
        <v>Ceremonial Hall Rendezvény terem</v>
      </c>
      <c r="H51" s="4" t="str">
        <f t="shared" si="1"/>
        <v>Kapsz 2 aranyat.</v>
      </c>
    </row>
    <row r="52" spans="1:8" ht="29.5" thickBot="1" x14ac:dyDescent="0.4">
      <c r="A52" s="3" t="s">
        <v>82</v>
      </c>
      <c r="B52" s="2" t="s">
        <v>44</v>
      </c>
      <c r="C52" s="2" t="s">
        <v>105</v>
      </c>
      <c r="D52" s="2" t="s">
        <v>239</v>
      </c>
      <c r="E52" s="2" t="s">
        <v>106</v>
      </c>
      <c r="F52" s="12" t="s">
        <v>260</v>
      </c>
      <c r="G52" s="11" t="str">
        <f t="shared" si="0"/>
        <v>Gold Donkey Arany szamár</v>
      </c>
      <c r="H52" s="4" t="str">
        <f t="shared" si="1"/>
        <v>Kapsz 1 aranyat, minden 2 szamarad után.</v>
      </c>
    </row>
    <row r="53" spans="1:8" ht="64" thickBot="1" x14ac:dyDescent="0.4">
      <c r="A53" s="3" t="s">
        <v>82</v>
      </c>
      <c r="B53" s="2" t="s">
        <v>44</v>
      </c>
      <c r="C53" s="2" t="s">
        <v>107</v>
      </c>
      <c r="D53" s="2" t="s">
        <v>240</v>
      </c>
      <c r="E53" s="2" t="s">
        <v>108</v>
      </c>
      <c r="F53" s="12" t="s">
        <v>272</v>
      </c>
      <c r="G53" s="11" t="str">
        <f t="shared" si="0"/>
        <v>Hitching Post Összekötő …</v>
      </c>
      <c r="H53" s="4" t="str">
        <f t="shared" si="1"/>
        <v>Válassz egyet! 3 szamárért 2 arany vagy 4 szamárért 3 arany vagy 5 szamárért 4 arany.</v>
      </c>
    </row>
    <row r="54" spans="1:8" ht="29.5" thickBot="1" x14ac:dyDescent="0.4">
      <c r="A54" s="3" t="s">
        <v>82</v>
      </c>
      <c r="B54" s="2" t="s">
        <v>44</v>
      </c>
      <c r="C54" s="2" t="s">
        <v>109</v>
      </c>
      <c r="D54" s="2" t="s">
        <v>241</v>
      </c>
      <c r="E54" s="2" t="s">
        <v>110</v>
      </c>
      <c r="F54" s="12" t="s">
        <v>261</v>
      </c>
      <c r="G54" s="11" t="str">
        <f t="shared" si="0"/>
        <v>Ironsmith Vaskovács</v>
      </c>
      <c r="H54" s="4" t="str">
        <f t="shared" si="1"/>
        <v>Válts át 2 vasat 1 fegyverre és 3 aranyra.</v>
      </c>
    </row>
    <row r="55" spans="1:8" ht="29.5" thickBot="1" x14ac:dyDescent="0.4">
      <c r="A55" s="3" t="s">
        <v>82</v>
      </c>
      <c r="B55" s="2" t="s">
        <v>44</v>
      </c>
      <c r="C55" s="2" t="s">
        <v>111</v>
      </c>
      <c r="D55" s="2" t="s">
        <v>242</v>
      </c>
      <c r="E55" s="2" t="s">
        <v>112</v>
      </c>
      <c r="F55" s="12" t="s">
        <v>262</v>
      </c>
      <c r="G55" s="11" t="str">
        <f t="shared" si="0"/>
        <v>Mining Cave Bánya barlang</v>
      </c>
      <c r="H55" s="4" t="str">
        <f t="shared" si="1"/>
        <v>Kapsz 5 ércet.</v>
      </c>
    </row>
    <row r="56" spans="1:8" ht="15" thickBot="1" x14ac:dyDescent="0.4">
      <c r="A56" s="3" t="s">
        <v>82</v>
      </c>
      <c r="B56" s="2" t="s">
        <v>44</v>
      </c>
      <c r="C56" s="2" t="s">
        <v>113</v>
      </c>
      <c r="D56" s="2" t="s">
        <v>243</v>
      </c>
      <c r="E56" s="2" t="s">
        <v>114</v>
      </c>
      <c r="F56" s="12" t="s">
        <v>263</v>
      </c>
      <c r="G56" s="11" t="str">
        <f t="shared" si="0"/>
        <v>Ore Vein Érc telér</v>
      </c>
      <c r="H56" s="4" t="str">
        <f t="shared" si="1"/>
        <v>Kapsz 3 ércet és 2 ételt.</v>
      </c>
    </row>
    <row r="57" spans="1:8" ht="64" thickBot="1" x14ac:dyDescent="0.4">
      <c r="A57" s="3" t="s">
        <v>82</v>
      </c>
      <c r="B57" s="2" t="s">
        <v>44</v>
      </c>
      <c r="C57" s="2" t="s">
        <v>115</v>
      </c>
      <c r="D57" s="2" t="s">
        <v>270</v>
      </c>
      <c r="E57" s="2" t="s">
        <v>116</v>
      </c>
      <c r="F57" s="12" t="s">
        <v>273</v>
      </c>
      <c r="G57" s="11" t="str">
        <f t="shared" si="0"/>
        <v>Oubliette Várbörtön</v>
      </c>
      <c r="H57" s="4" t="str">
        <f t="shared" si="1"/>
        <v>Válassz egyet! 1 ételért 1 fegyver vagy 3 ételért 2 fegyver vagy 6 ételért 3 fegyver.</v>
      </c>
    </row>
    <row r="58" spans="1:8" ht="29.5" thickBot="1" x14ac:dyDescent="0.4">
      <c r="A58" s="3" t="s">
        <v>82</v>
      </c>
      <c r="B58" s="2" t="s">
        <v>44</v>
      </c>
      <c r="C58" s="2" t="s">
        <v>117</v>
      </c>
      <c r="D58" s="2" t="s">
        <v>244</v>
      </c>
      <c r="E58" s="2" t="s">
        <v>118</v>
      </c>
      <c r="F58" s="12" t="s">
        <v>264</v>
      </c>
      <c r="G58" s="11" t="str">
        <f t="shared" si="0"/>
        <v>Slaughtering Cave Mészáros barlang</v>
      </c>
      <c r="H58" s="4" t="str">
        <f t="shared" si="1"/>
        <v>Válts át 1 szamarat 5 ételre és 1 aranyra.</v>
      </c>
    </row>
    <row r="59" spans="1:8" ht="29.5" thickBot="1" x14ac:dyDescent="0.4">
      <c r="A59" s="3" t="s">
        <v>82</v>
      </c>
      <c r="B59" s="2" t="s">
        <v>44</v>
      </c>
      <c r="C59" s="2" t="s">
        <v>119</v>
      </c>
      <c r="D59" s="2" t="s">
        <v>245</v>
      </c>
      <c r="E59" s="2" t="s">
        <v>120</v>
      </c>
      <c r="F59" s="12" t="s">
        <v>265</v>
      </c>
      <c r="G59" s="11" t="str">
        <f t="shared" si="0"/>
        <v>Store Bolt</v>
      </c>
      <c r="H59" s="4" t="str">
        <f t="shared" si="1"/>
        <v>Válts át 1 aranyat 4 ételre 1 ércre és 1 búzára.</v>
      </c>
    </row>
    <row r="60" spans="1:8" ht="58.5" thickBot="1" x14ac:dyDescent="0.4">
      <c r="A60" s="3" t="s">
        <v>82</v>
      </c>
      <c r="B60" s="2" t="s">
        <v>44</v>
      </c>
      <c r="C60" s="2" t="s">
        <v>121</v>
      </c>
      <c r="D60" s="2" t="s">
        <v>246</v>
      </c>
      <c r="E60" s="2" t="s">
        <v>122</v>
      </c>
      <c r="F60" s="12" t="s">
        <v>274</v>
      </c>
      <c r="G60" s="11" t="str">
        <f t="shared" si="0"/>
        <v>Swordsmith Fegyver kovács</v>
      </c>
      <c r="H60" s="4" t="str">
        <f t="shared" si="1"/>
        <v>Válassz egyet! 1 ércért 1 fegyver vagy 4 ércért 2 fegyver vagy 7 ércért 3 fegyver.</v>
      </c>
    </row>
    <row r="61" spans="1:8" ht="29.5" thickBot="1" x14ac:dyDescent="0.4">
      <c r="A61" s="3" t="s">
        <v>82</v>
      </c>
      <c r="B61" s="2" t="s">
        <v>44</v>
      </c>
      <c r="C61" s="2" t="s">
        <v>123</v>
      </c>
      <c r="D61" s="2"/>
      <c r="E61" s="2" t="s">
        <v>124</v>
      </c>
      <c r="F61" s="12" t="s">
        <v>268</v>
      </c>
      <c r="G61" s="11" t="str">
        <f t="shared" si="0"/>
        <v xml:space="preserve">Wainwright </v>
      </c>
      <c r="H61" s="4" t="str">
        <f t="shared" si="1"/>
        <v>Válts át 3 ételt és 1 vasat 5 aranyra.</v>
      </c>
    </row>
    <row r="62" spans="1:8" ht="29.5" thickBot="1" x14ac:dyDescent="0.4">
      <c r="A62" s="3" t="s">
        <v>82</v>
      </c>
      <c r="B62" s="2" t="s">
        <v>44</v>
      </c>
      <c r="C62" s="2" t="s">
        <v>125</v>
      </c>
      <c r="D62" s="2"/>
      <c r="E62" s="2" t="s">
        <v>126</v>
      </c>
      <c r="F62" s="12" t="s">
        <v>266</v>
      </c>
      <c r="G62" s="11" t="str">
        <f t="shared" si="0"/>
        <v xml:space="preserve">Weapon Chamber </v>
      </c>
      <c r="H62" s="4" t="str">
        <f t="shared" si="1"/>
        <v>Kapsz 1 fegyvert.</v>
      </c>
    </row>
    <row r="63" spans="1:8" ht="29.5" thickBot="1" x14ac:dyDescent="0.4">
      <c r="A63" s="3" t="s">
        <v>82</v>
      </c>
      <c r="B63" s="2" t="s">
        <v>44</v>
      </c>
      <c r="C63" s="2" t="s">
        <v>127</v>
      </c>
      <c r="D63" s="2"/>
      <c r="E63" s="2" t="s">
        <v>128</v>
      </c>
      <c r="F63" s="12" t="s">
        <v>267</v>
      </c>
      <c r="G63" s="11" t="str">
        <f t="shared" si="0"/>
        <v xml:space="preserve">Weaponsmith </v>
      </c>
      <c r="H63" s="4" t="str">
        <f t="shared" si="1"/>
        <v>Válts át 1 fát és 1 vasat 2 fegyverre.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nyomtatni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Sipos Zoltán</dc:creator>
  <cp:lastModifiedBy>Sipos Zoltán</cp:lastModifiedBy>
  <cp:lastPrinted>2020-10-22T08:39:07Z</cp:lastPrinted>
  <dcterms:created xsi:type="dcterms:W3CDTF">2020-01-10T13:07:50Z</dcterms:created>
  <dcterms:modified xsi:type="dcterms:W3CDTF">2020-10-22T20:14:17Z</dcterms:modified>
</cp:coreProperties>
</file>